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8EF7000C-F3B7-4E62-8912-C0EC973505F0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0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<sst xmlns="http://schemas.openxmlformats.org/spreadsheetml/2006/main" count="64" uniqueCount="64">
  <si>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</si>
  <si>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</si>
  <si>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</si>
  <si>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</si>
  <si>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</si>
  <si>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</si>
  <si>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</si>
  <si>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</si>
  <si>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</si>
  <si>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</si>
  <si>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</si>
  <si>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</si>
  <si>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</si>
  <si>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</si>
  <si>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</si>
  <si>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</si>
  <si>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</si>
  <si>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</si>
  <si>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</si>
  <si>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</si>
  <si>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</si>
  <si>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</si>
  <si>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</si>
  <si>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</si>
  <si>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</si>
  <si>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</si>
  <si>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</si>
  <si>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</si>
  <si>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</si>
  <si>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</si>
  <si>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</si>
  <si>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</si>
  <si>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</si>
  <si>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</si>
  <si>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</si>
  <si>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</si>
  <si>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</si>
  <si>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</si>
  <si>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</si>
  <si>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</si>
  <si>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</si>
  <si>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</si>
  <si>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</si>
  <si>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</si>
  <si>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</si>
  <si>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</si>
  <si>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</si>
  <si>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</si>
  <si>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</si>
  <si>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</si>
  <si>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</si>
  <si>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</si>
  <si>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</si>
  <si>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</si>
  <si>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</si>
  <si>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</si>
  <si>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 xml:space="preserve">JUNTA MUNICIPAL DE AGUA Y SANEAMIENTO DE MATAMOROS, CHIH. </t>
  </si>
  <si>
    <t>Del 01 de enero al 31 de diciembre de 2024 y del 01 de enero al 31 de diciembre de 2023</t>
  </si>
  <si>
    <t>2024</t>
  </si>
  <si>
    <t>2023</t>
  </si>
  <si>
    <t xml:space="preserve">LIC. VANESSA CECILIA MEZA SOLTERO </t>
  </si>
  <si>
    <t xml:space="preserve">DIRECTORA FINANCIERA </t>
  </si>
  <si>
    <t xml:space="preserve">C. MARIA DE LOS ANGELES GAUCIN SALAS 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</si>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</sst>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/>
  <dimension ref="A1:F886"/>
  <sheetViews>
    <sheetView tabSelected="1" zoomScale="80" zoomScaleNormal="80" workbookViewId="0">
      <selection activeCell="G70" sqref="A1:G7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2856788.3499999996</v>
      </c>
      <c r="F7" s="17">
        <f>SUM(F8:F14)</f>
        <v>2663654.73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2835454.05</v>
      </c>
      <c r="F11" s="19">
        <v>2633451.4500000002</v>
      </c>
    </row>
    <row r="12" spans="2:6" x14ac:dyDescent="0.2">
      <c r="B12" s="18" t="s">
        <v>7</v>
      </c>
      <c r="C12" s="5"/>
      <c r="D12" s="5"/>
      <c r="E12" s="11">
        <v>11585.8</v>
      </c>
      <c r="F12" s="19">
        <v>25359.32</v>
      </c>
    </row>
    <row r="13" spans="2:6" ht="14.65" customHeight="1" x14ac:dyDescent="0.2">
      <c r="B13" s="18" t="s">
        <v>8</v>
      </c>
      <c r="C13" s="5"/>
      <c r="D13" s="5"/>
      <c r="E13" s="11">
        <v>2467.5</v>
      </c>
      <c r="F13" s="19">
        <v>4843.96</v>
      </c>
    </row>
    <row r="14" spans="2:6" ht="14.65" customHeight="1" x14ac:dyDescent="0.2">
      <c r="B14" s="18" t="s">
        <v>9</v>
      </c>
      <c r="C14" s="5"/>
      <c r="D14" s="5"/>
      <c r="E14" s="11">
        <v>7281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1948556.98</v>
      </c>
      <c r="F15" s="17">
        <f>SUM(F16:F17)</f>
        <v>31021</v>
      </c>
    </row>
    <row r="16" spans="2:6" ht="24.75" customHeight="1" x14ac:dyDescent="0.2">
      <c r="B16" s="48" t="s">
        <v>11</v>
      </c>
      <c r="C16" s="49"/>
      <c r="D16" s="49"/>
      <c r="E16" s="11">
        <v>549268.98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1399288</v>
      </c>
      <c r="F17" s="19">
        <v>31021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149.86000000000001</v>
      </c>
      <c r="F18" s="17">
        <f>SUM(F19:F23)</f>
        <v>245.44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149.86000000000001</v>
      </c>
      <c r="F23" s="19">
        <v>245.44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4805495.1899999995</v>
      </c>
      <c r="F25" s="17">
        <f>SUM(F18,F15,F7)</f>
        <v>2694921.17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2953151.65</v>
      </c>
      <c r="F28" s="17">
        <f>SUM(F29:F31)</f>
        <v>2756340.98</v>
      </c>
    </row>
    <row r="29" spans="2:6" x14ac:dyDescent="0.2">
      <c r="B29" s="18" t="s">
        <v>22</v>
      </c>
      <c r="C29" s="9"/>
      <c r="D29" s="9"/>
      <c r="E29" s="11">
        <v>1083679.6100000001</v>
      </c>
      <c r="F29" s="19">
        <v>960859.1</v>
      </c>
    </row>
    <row r="30" spans="2:6" x14ac:dyDescent="0.2">
      <c r="B30" s="18" t="s">
        <v>23</v>
      </c>
      <c r="C30" s="9"/>
      <c r="D30" s="9"/>
      <c r="E30" s="11">
        <v>532678.91</v>
      </c>
      <c r="F30" s="19">
        <v>587834.18000000005</v>
      </c>
    </row>
    <row r="31" spans="2:6" x14ac:dyDescent="0.2">
      <c r="B31" s="18" t="s">
        <v>24</v>
      </c>
      <c r="C31" s="9"/>
      <c r="D31" s="9"/>
      <c r="E31" s="11">
        <v>1336793.1299999999</v>
      </c>
      <c r="F31" s="19">
        <v>1207647.7</v>
      </c>
    </row>
    <row r="32" spans="2:6" ht="15" customHeight="1" x14ac:dyDescent="0.2">
      <c r="B32" s="20" t="s">
        <v>25</v>
      </c>
      <c r="C32" s="8"/>
      <c r="D32" s="8"/>
      <c r="E32" s="4">
        <f>SUM(E33:E41)</f>
        <v>142831.49</v>
      </c>
      <c r="F32" s="17">
        <f>SUM(F33:F41)</f>
        <v>132023.69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142831.49</v>
      </c>
      <c r="F34" s="19">
        <v>132023.69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773141.88</v>
      </c>
      <c r="F52" s="17">
        <f>SUM(F53:F56)</f>
        <v>770733.88</v>
      </c>
    </row>
    <row r="53" spans="1:6" ht="15" customHeight="1" x14ac:dyDescent="0.2">
      <c r="B53" s="35" t="s">
        <v>45</v>
      </c>
      <c r="C53" s="36"/>
      <c r="D53" s="36"/>
      <c r="E53" s="11">
        <v>773141.88</v>
      </c>
      <c r="F53" s="19">
        <v>770733.88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50"/>
      <c r="C59" s="51"/>
      <c r="D59" s="51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3869125.0199999996</v>
      </c>
      <c r="F60" s="17">
        <f>SUM(F57,F52,F46,F42,F28,F32)</f>
        <v>3659098.55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936370.16999999993</v>
      </c>
      <c r="F62" s="17">
        <f>F25-F60</f>
        <v>-964177.37999999989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5" s="30" customFormat="1" x14ac:dyDescent="0.2">
      <c r="B66" s="31"/>
    </row>
    <row r="67" spans="2:5" s="30" customFormat="1" x14ac:dyDescent="0.2"/>
    <row r="68" spans="2:5" s="30" customFormat="1" x14ac:dyDescent="0.2">
      <c r="B68" s="33"/>
      <c r="C68" s="33"/>
      <c r="D68" s="34"/>
    </row>
    <row r="69" spans="2:5" s="30" customFormat="1" x14ac:dyDescent="0.2">
      <c r="C69" s="33" t="s">
        <v>60</v>
      </c>
      <c r="E69" s="33" t="s">
        <v>62</v>
      </c>
    </row>
    <row r="70" spans="2:5" s="30" customFormat="1" x14ac:dyDescent="0.2">
      <c r="C70" s="33" t="s">
        <v>61</v>
      </c>
      <c r="E70" s="33" t="s">
        <v>63</v>
      </c>
    </row>
    <row r="71" spans="2:5" s="30" customFormat="1" x14ac:dyDescent="0.2">
      <c r="C71" s="33"/>
      <c r="E71" s="33"/>
    </row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>
      <c r="C75" s="33"/>
      <c r="E75" s="33"/>
    </row>
    <row r="76" spans="2:5" s="30" customFormat="1" x14ac:dyDescent="0.2">
      <c r="C76" s="33"/>
      <c r="E76" s="33"/>
    </row>
    <row r="77" spans="2:5" s="30" customFormat="1" x14ac:dyDescent="0.2">
      <c r="C77" s="33"/>
      <c r="E77" s="33"/>
    </row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2025-01-30T17:52:50Z</cp:lastPrinted>
  <dcterms:created xsi:type="dcterms:W3CDTF">2019-12-03T18:18:01Z</dcterms:created>
  <dcterms:modified xsi:type="dcterms:W3CDTF">2025-01-30T17:52:54Z</dcterms:modified>
</cp:coreProperties>
</file>